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rlscn.sharepoint.com/sites/partage/Documents partages/Jessie/PAFILR/2025-26/"/>
    </mc:Choice>
  </mc:AlternateContent>
  <xr:revisionPtr revIDLastSave="0" documentId="8_{5B246D0A-95F6-4CA2-AA1A-ECD33C1E4D41}" xr6:coauthVersionLast="47" xr6:coauthVersionMax="47" xr10:uidLastSave="{00000000-0000-0000-0000-000000000000}"/>
  <bookViews>
    <workbookView xWindow="-108" yWindow="-108" windowWidth="23256" windowHeight="12456" xr2:uid="{4D23C1A6-1B44-423C-A4FE-BEA920A9B871}"/>
  </bookViews>
  <sheets>
    <sheet name="Justification" sheetId="6" r:id="rId1"/>
  </sheets>
  <externalReferences>
    <externalReference r:id="rId2"/>
  </externalReferences>
  <definedNames>
    <definedName name="Clients_Fournisseurs">'[1]Clients-Fournisseurs'!$A$2:$A$138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" l="1"/>
  <c r="F6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E29" i="6"/>
  <c r="D29" i="6"/>
  <c r="F29" i="6" l="1"/>
</calcChain>
</file>

<file path=xl/sharedStrings.xml><?xml version="1.0" encoding="utf-8"?>
<sst xmlns="http://schemas.openxmlformats.org/spreadsheetml/2006/main" count="12" uniqueCount="12">
  <si>
    <t>RÉDDITION DE COMPTE PAFILR RÉGULIER, AUTOCHTONES ET ÉVÉNEMENTIEL</t>
  </si>
  <si>
    <t>ORGANISME DEMANDEUR:</t>
  </si>
  <si>
    <t>NOM DU PROJET:</t>
  </si>
  <si>
    <t>IDENTIFICATION DU 
RESPONSABLE:</t>
  </si>
  <si>
    <t>Fournisseurs / Commerces</t>
  </si>
  <si>
    <t>Article</t>
  </si>
  <si>
    <t>Quantité</t>
  </si>
  <si>
    <t>Montant taxes incluses</t>
  </si>
  <si>
    <t>Montant AVANT taxes</t>
  </si>
  <si>
    <t>Montant admissible au PAFILR</t>
  </si>
  <si>
    <t xml:space="preserve">* Le montant total admissible (ligne 29, F) représente 70% de vos investissements avant taxes et doit représenter le montant qui vous a été octroyé au total.
 Pour plus de détails, vous pouvez vous référer aux normes du PAFILR.
*Vous devez retourner ce formulaire complété accompagné de vos pièces justificatives à : tanguay.jessie@urlscn.qc.ca
Une fois le tout reçu, le 2e versement de 50% vous sera octroyé.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</si>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</sst>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 * #,##0.00_)\ &quot;$&quot;_ ;_ * \(#,##0.00\)\ &quot;$&quot;_ ;_ * &quot;-&quot;??_)\ &quot;$&quot;_ ;_ @_ "/>
    <numFmt numFmtId="165" formatCode="_ * #,##0.00_)\ _$_ ;_ * \(#,##0.00\)\ _$_ ;_ * &quot;-&quot;??_)\ _$_ ;_ @_ "/>
    <numFmt numFmtId="166" formatCode="_ * #,##0.00_ \ [$$-C0C]_ ;_ * \-#,##0.00\ \ [$$-C0C]_ ;_ * &quot;-&quot;??_ \ [$$-C0C]_ ;_ @_ "/>
    <numFmt numFmtId="167" formatCode="_ * #,##0_ \ [$$-C0C]_ ;_ * \-#,##0\ \ [$$-C0C]_ ;_ * &quot;-&quot;_ \ [$$-C0C]_ ;_ @_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20"/>
      <color theme="1"/>
      <name val="Aharoni"/>
    </font>
    <font>
      <b/>
      <sz val="11"/>
      <color theme="1"/>
      <name val="Aharoni"/>
    </font>
    <font>
      <b/>
      <sz val="12"/>
      <color theme="1"/>
      <name val="Aharoni"/>
    </font>
    <font>
      <b/>
      <sz val="18"/>
      <color theme="1"/>
      <name val="Aharon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/>
    <xf numFmtId="0" fontId="2" fillId="0" borderId="7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0" fontId="6" fillId="0" borderId="4" xfId="0" applyNumberFormat="1" applyFont="1" applyBorder="1"/>
    <xf numFmtId="40" fontId="6" fillId="0" borderId="4" xfId="0" applyNumberFormat="1" applyFont="1" applyBorder="1" applyAlignment="1">
      <alignment horizontal="left"/>
    </xf>
    <xf numFmtId="165" fontId="5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164" fontId="7" fillId="0" borderId="0" xfId="0" applyNumberFormat="1" applyFont="1"/>
    <xf numFmtId="0" fontId="7" fillId="0" borderId="0" xfId="0" applyFont="1"/>
    <xf numFmtId="166" fontId="7" fillId="0" borderId="10" xfId="0" applyNumberFormat="1" applyFont="1" applyBorder="1"/>
    <xf numFmtId="166" fontId="7" fillId="0" borderId="11" xfId="0" applyNumberFormat="1" applyFont="1" applyBorder="1"/>
    <xf numFmtId="167" fontId="6" fillId="0" borderId="5" xfId="0" applyNumberFormat="1" applyFont="1" applyBorder="1" applyAlignment="1">
      <alignment horizontal="left"/>
    </xf>
    <xf numFmtId="167" fontId="7" fillId="0" borderId="6" xfId="0" applyNumberFormat="1" applyFont="1" applyBorder="1"/>
    <xf numFmtId="167" fontId="7" fillId="0" borderId="5" xfId="0" applyNumberFormat="1" applyFont="1" applyBorder="1"/>
    <xf numFmtId="167" fontId="6" fillId="0" borderId="5" xfId="1" applyNumberFormat="1" applyFont="1" applyFill="1" applyBorder="1" applyAlignment="1">
      <alignment horizontal="left"/>
    </xf>
    <xf numFmtId="167" fontId="7" fillId="0" borderId="5" xfId="1" applyNumberFormat="1" applyFont="1" applyFill="1" applyBorder="1"/>
    <xf numFmtId="44" fontId="0" fillId="0" borderId="8" xfId="0" applyNumberFormat="1" applyBorder="1"/>
    <xf numFmtId="166" fontId="0" fillId="0" borderId="8" xfId="0" applyNumberFormat="1" applyBorder="1"/>
    <xf numFmtId="166" fontId="0" fillId="2" borderId="9" xfId="0" applyNumberFormat="1" applyFill="1" applyBorder="1"/>
    <xf numFmtId="40" fontId="6" fillId="0" borderId="1" xfId="0" applyNumberFormat="1" applyFont="1" applyBorder="1"/>
    <xf numFmtId="0" fontId="4" fillId="0" borderId="20" xfId="0" applyFont="1" applyBorder="1" applyAlignment="1">
      <alignment horizontal="center" vertical="center" wrapText="1"/>
    </xf>
    <xf numFmtId="40" fontId="6" fillId="0" borderId="21" xfId="0" applyNumberFormat="1" applyFont="1" applyBorder="1"/>
    <xf numFmtId="40" fontId="6" fillId="0" borderId="21" xfId="0" applyNumberFormat="1" applyFont="1" applyBorder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left"/>
    </xf>
    <xf numFmtId="0" fontId="11" fillId="0" borderId="0" xfId="0" applyFont="1"/>
    <xf numFmtId="0" fontId="8" fillId="2" borderId="25" xfId="0" applyFont="1" applyFill="1" applyBorder="1" applyAlignment="1">
      <alignment horizont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2" fillId="3" borderId="22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2" fillId="0" borderId="13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0" fillId="3" borderId="24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1" fillId="3" borderId="24" xfId="0" applyFont="1" applyFill="1" applyBorder="1" applyAlignment="1">
      <alignment horizontal="center"/>
    </xf>
  </cellXfs>
  <cellStyles count="3">
    <cellStyle name="Monétaire" xfId="1" builtinId="4"/>
    <cellStyle name="Monétaire 2" xfId="2" xr:uid="{47E38798-5B25-47F4-BC03-2A43351D8012}"/>
    <cellStyle name="Normal" xfId="0" builtinId="0"/>
  </cellStyles>
  <dxfs count="11">
    <dxf>
      <font>
        <color rgb="FF000000"/>
        <family val="2"/>
      </font>
      <numFmt numFmtId="166" formatCode="_ * #,##0.00_ \ [$$-C0C]_ ;_ * \-#,##0.00\ \ [$$-C0C]_ ;_ * &quot;-&quot;??_ \ [$$-C0C]_ ;_ @_ "/>
      <fill>
        <patternFill patternType="none">
          <fgColor indexed="64"/>
          <bgColor auto="1"/>
        </patternFill>
      </fill>
      <border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color rgb="FF000000"/>
      </font>
      <numFmt numFmtId="167" formatCode="_ * #,##0_ \ [$$-C0C]_ ;_ * \-#,##0\ \ [$$-C0C]_ ;_ * &quot;-&quot;_ \ [$$-C0C]_ ;_ @_ 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7" formatCode="_ * #,##0_ \ [$$-C0C]_ ;_ * \-#,##0\ \ [$$-C0C]_ ;_ * &quot;-&quot;_ \ [$$-C0C]_ ;_ @_ 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8" formatCode="#,##0.00;[Red]\-#,##0.0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8" formatCode="#,##0.00_);[Red]\(#,##0.00\)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8" formatCode="#,##0.00_);[Red]\(#,##0.00\)"/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0000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Geatan/Documents/Sentiers%20de%20la%20%20rivi&#232;re%20Am&#233;d&#233;e/Comptabilit&#233;/Projet%20comptable%20Am&#233;d&#233;e%202023-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lan comptable"/>
      <sheetName val="Redressement TPS-TVQ"/>
      <sheetName val="Grand Livre"/>
      <sheetName val="Bal de vérification"/>
      <sheetName val="Chiffrier"/>
      <sheetName val="Journal A"/>
      <sheetName val="Feuil2"/>
      <sheetName val="Feuil1"/>
      <sheetName val="État des résultats"/>
      <sheetName val="Bilan"/>
      <sheetName val="MasqueAccess"/>
      <sheetName val="Liste projets"/>
      <sheetName val="taxes"/>
      <sheetName val="Rapport d'écritures"/>
      <sheetName val="Remb Ventilation"/>
      <sheetName val="Clients-Fournisseurs"/>
      <sheetName val="Feuil4"/>
      <sheetName val="Facture Ville"/>
      <sheetName val="Amortiss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170194F-B0CA-43C3-B34C-FFDCC4BD2A4A}" name="Tableau14" displayName="Tableau14" ref="A5:F27" totalsRowShown="0" headerRowDxfId="10" dataDxfId="9" headerRowBorderDxfId="7" tableBorderDxfId="8" totalsRowBorderDxfId="6">
  <autoFilter ref="A5:F27" xr:uid="{2170194F-B0CA-43C3-B34C-FFDCC4BD2A4A}"/>
  <sortState xmlns:xlrd2="http://schemas.microsoft.com/office/spreadsheetml/2017/richdata2" ref="A6:E27">
    <sortCondition ref="A6:A27"/>
  </sortState>
  <tableColumns count="6">
    <tableColumn id="1" xr3:uid="{43DF9C8F-288F-4EFE-9480-82443879A76A}" name="Fournisseurs / Commerces" dataDxfId="5"/>
    <tableColumn id="3" xr3:uid="{1E5BF56E-F129-491F-A749-FB7969D89819}" name="Article" dataDxfId="4"/>
    <tableColumn id="5" xr3:uid="{593088CA-69BB-40E0-B92E-07D29151D63F}" name="Quantité" dataDxfId="3"/>
    <tableColumn id="14" xr3:uid="{EDD8D012-2D7E-49AC-8BBB-9A0CE3F3951E}" name="Montant taxes incluses" dataDxfId="2"/>
    <tableColumn id="4" xr3:uid="{C1C63E3A-2542-4B2A-A73B-9C9F355525CA}" name="Montant AVANT taxes" dataDxfId="1"/>
    <tableColumn id="2" xr3:uid="{925D4ADC-9D69-4DF5-9455-8CD146D5B4F8}" name="Montant admissible au PAFILR" dataDxfId="0">
      <calculatedColumnFormula>Tableau14[[#This Row],[Montant AVANT taxes]]*70/100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2BA12-3848-4F1C-B7AF-420E5401DEFF}">
  <dimension ref="A1:S29"/>
  <sheetViews>
    <sheetView tabSelected="1" zoomScaleNormal="100" workbookViewId="0">
      <pane ySplit="1" topLeftCell="A2" activePane="bottomLeft" state="frozen"/>
      <selection pane="bottomLeft" activeCell="C4" sqref="C4:F4"/>
    </sheetView>
  </sheetViews>
  <sheetFormatPr defaultColWidth="11.42578125" defaultRowHeight="15" customHeight="1"/>
  <cols>
    <col min="1" max="1" width="28.85546875" customWidth="1"/>
    <col min="2" max="2" width="21.7109375" customWidth="1"/>
    <col min="3" max="3" width="21.42578125" customWidth="1"/>
    <col min="4" max="4" width="19.42578125" customWidth="1"/>
    <col min="5" max="5" width="17.85546875" style="2" customWidth="1"/>
    <col min="6" max="6" width="16.5703125" customWidth="1"/>
    <col min="7" max="7" width="7.85546875" customWidth="1"/>
    <col min="12" max="12" width="12" bestFit="1" customWidth="1"/>
  </cols>
  <sheetData>
    <row r="1" spans="1:19" s="26" customFormat="1" ht="23.25">
      <c r="A1" s="40" t="s">
        <v>0</v>
      </c>
      <c r="B1" s="41"/>
      <c r="C1" s="42"/>
      <c r="D1" s="42"/>
      <c r="E1" s="42"/>
      <c r="F1" s="43"/>
    </row>
    <row r="2" spans="1:19" s="26" customFormat="1" ht="26.25">
      <c r="A2" s="44" t="s">
        <v>1</v>
      </c>
      <c r="B2" s="44"/>
      <c r="C2" s="46"/>
      <c r="D2" s="46"/>
      <c r="E2" s="46"/>
      <c r="F2" s="46"/>
      <c r="G2" s="39"/>
      <c r="H2" s="39"/>
      <c r="I2" s="39"/>
      <c r="J2" s="39"/>
      <c r="K2" s="39"/>
      <c r="L2" s="39"/>
    </row>
    <row r="3" spans="1:19" s="26" customFormat="1" ht="26.25">
      <c r="A3" s="45" t="s">
        <v>2</v>
      </c>
      <c r="B3" s="45"/>
      <c r="C3" s="46"/>
      <c r="D3" s="46"/>
      <c r="E3" s="46"/>
      <c r="F3" s="46"/>
      <c r="G3" s="27"/>
      <c r="H3" s="39"/>
      <c r="I3" s="39"/>
      <c r="J3" s="39"/>
      <c r="K3" s="39"/>
      <c r="L3" s="39"/>
    </row>
    <row r="4" spans="1:19" s="28" customFormat="1" ht="45" customHeight="1">
      <c r="A4" s="47" t="s">
        <v>3</v>
      </c>
      <c r="B4" s="45"/>
      <c r="C4" s="48"/>
      <c r="D4" s="48"/>
      <c r="E4" s="48"/>
      <c r="F4" s="48"/>
      <c r="G4" s="39"/>
      <c r="H4" s="39"/>
      <c r="I4" s="39"/>
      <c r="J4" s="39"/>
      <c r="K4" s="39"/>
      <c r="L4" s="39"/>
      <c r="M4" s="26"/>
      <c r="N4" s="26"/>
      <c r="O4" s="26"/>
      <c r="P4" s="26"/>
      <c r="Q4" s="26"/>
      <c r="R4" s="26"/>
      <c r="S4" s="26"/>
    </row>
    <row r="5" spans="1:19" s="1" customFormat="1" ht="42">
      <c r="A5" s="4" t="s">
        <v>4</v>
      </c>
      <c r="B5" s="4" t="s">
        <v>5</v>
      </c>
      <c r="C5" s="23" t="s">
        <v>6</v>
      </c>
      <c r="D5" s="5" t="s">
        <v>7</v>
      </c>
      <c r="E5" s="8" t="s">
        <v>8</v>
      </c>
      <c r="F5" s="29" t="s">
        <v>9</v>
      </c>
      <c r="G5" s="9"/>
      <c r="H5" s="30" t="s">
        <v>10</v>
      </c>
      <c r="I5" s="31"/>
      <c r="J5" s="31"/>
      <c r="K5" s="32"/>
      <c r="L5"/>
      <c r="M5"/>
    </row>
    <row r="6" spans="1:19">
      <c r="A6" s="6"/>
      <c r="B6" s="6"/>
      <c r="C6" s="24"/>
      <c r="D6" s="14"/>
      <c r="E6" s="15"/>
      <c r="F6" s="12">
        <f>Tableau14[[#This Row],[Montant AVANT taxes]]*70/100</f>
        <v>0</v>
      </c>
      <c r="G6" s="10"/>
      <c r="H6" s="33"/>
      <c r="I6" s="34"/>
      <c r="J6" s="34"/>
      <c r="K6" s="35"/>
    </row>
    <row r="7" spans="1:19">
      <c r="A7" s="22"/>
      <c r="B7" s="6"/>
      <c r="C7" s="24"/>
      <c r="D7" s="14"/>
      <c r="E7" s="15"/>
      <c r="F7" s="12">
        <f>Tableau14[[#This Row],[Montant AVANT taxes]]*70/100</f>
        <v>0</v>
      </c>
      <c r="G7" s="10"/>
      <c r="H7" s="33"/>
      <c r="I7" s="34"/>
      <c r="J7" s="34"/>
      <c r="K7" s="35"/>
    </row>
    <row r="8" spans="1:19">
      <c r="A8" s="6"/>
      <c r="B8" s="6"/>
      <c r="C8" s="24"/>
      <c r="D8" s="14"/>
      <c r="E8" s="15"/>
      <c r="F8" s="12">
        <f>Tableau14[[#This Row],[Montant AVANT taxes]]*70/100</f>
        <v>0</v>
      </c>
      <c r="G8" s="10"/>
      <c r="H8" s="33"/>
      <c r="I8" s="34"/>
      <c r="J8" s="34"/>
      <c r="K8" s="35"/>
    </row>
    <row r="9" spans="1:19">
      <c r="A9" s="6"/>
      <c r="B9" s="6"/>
      <c r="C9" s="24"/>
      <c r="D9" s="14"/>
      <c r="E9" s="16"/>
      <c r="F9" s="12">
        <f>Tableau14[[#This Row],[Montant AVANT taxes]]*70/100</f>
        <v>0</v>
      </c>
      <c r="G9" s="11"/>
      <c r="H9" s="33"/>
      <c r="I9" s="34"/>
      <c r="J9" s="34"/>
      <c r="K9" s="35"/>
    </row>
    <row r="10" spans="1:19">
      <c r="A10" s="6"/>
      <c r="B10" s="7"/>
      <c r="C10" s="25"/>
      <c r="D10" s="17"/>
      <c r="E10" s="18"/>
      <c r="F10" s="12">
        <f>Tableau14[[#This Row],[Montant AVANT taxes]]*70/100</f>
        <v>0</v>
      </c>
      <c r="G10" s="11"/>
      <c r="H10" s="33"/>
      <c r="I10" s="34"/>
      <c r="J10" s="34"/>
      <c r="K10" s="35"/>
    </row>
    <row r="11" spans="1:19">
      <c r="A11" s="6"/>
      <c r="B11" s="6"/>
      <c r="C11" s="24"/>
      <c r="D11" s="17"/>
      <c r="E11" s="18"/>
      <c r="F11" s="12">
        <f>Tableau14[[#This Row],[Montant AVANT taxes]]*70/100</f>
        <v>0</v>
      </c>
      <c r="G11" s="11"/>
      <c r="H11" s="33"/>
      <c r="I11" s="34"/>
      <c r="J11" s="34"/>
      <c r="K11" s="35"/>
    </row>
    <row r="12" spans="1:19">
      <c r="A12" s="6"/>
      <c r="B12" s="6"/>
      <c r="C12" s="24"/>
      <c r="D12" s="17"/>
      <c r="E12" s="18"/>
      <c r="F12" s="12">
        <f>Tableau14[[#This Row],[Montant AVANT taxes]]*70/100</f>
        <v>0</v>
      </c>
      <c r="G12" s="11"/>
      <c r="H12" s="33"/>
      <c r="I12" s="34"/>
      <c r="J12" s="34"/>
      <c r="K12" s="35"/>
    </row>
    <row r="13" spans="1:19">
      <c r="A13" s="6"/>
      <c r="B13" s="6"/>
      <c r="C13" s="24"/>
      <c r="D13" s="17"/>
      <c r="E13" s="18"/>
      <c r="F13" s="12">
        <f>Tableau14[[#This Row],[Montant AVANT taxes]]*70/100</f>
        <v>0</v>
      </c>
      <c r="G13" s="11"/>
      <c r="H13" s="33"/>
      <c r="I13" s="34"/>
      <c r="J13" s="34"/>
      <c r="K13" s="35"/>
    </row>
    <row r="14" spans="1:19">
      <c r="A14" s="6"/>
      <c r="B14" s="6"/>
      <c r="C14" s="24"/>
      <c r="D14" s="14"/>
      <c r="E14" s="16"/>
      <c r="F14" s="12">
        <f>Tableau14[[#This Row],[Montant AVANT taxes]]*70/100</f>
        <v>0</v>
      </c>
      <c r="G14" s="11"/>
      <c r="H14" s="36"/>
      <c r="I14" s="37"/>
      <c r="J14" s="37"/>
      <c r="K14" s="38"/>
    </row>
    <row r="15" spans="1:19">
      <c r="A15" s="6"/>
      <c r="B15" s="7"/>
      <c r="C15" s="25"/>
      <c r="D15" s="17"/>
      <c r="E15" s="18"/>
      <c r="F15" s="12">
        <f>Tableau14[[#This Row],[Montant AVANT taxes]]*70/100</f>
        <v>0</v>
      </c>
      <c r="G15" s="11"/>
    </row>
    <row r="16" spans="1:19">
      <c r="A16" s="7"/>
      <c r="B16" s="7"/>
      <c r="C16" s="25"/>
      <c r="D16" s="17"/>
      <c r="E16" s="18"/>
      <c r="F16" s="12">
        <f>Tableau14[[#This Row],[Montant AVANT taxes]]*70/100</f>
        <v>0</v>
      </c>
      <c r="G16" s="11"/>
    </row>
    <row r="17" spans="1:7">
      <c r="A17" s="7"/>
      <c r="B17" s="7"/>
      <c r="C17" s="25"/>
      <c r="D17" s="17"/>
      <c r="E17" s="18"/>
      <c r="F17" s="12">
        <f>Tableau14[[#This Row],[Montant AVANT taxes]]*70/100</f>
        <v>0</v>
      </c>
      <c r="G17" s="11"/>
    </row>
    <row r="18" spans="1:7">
      <c r="A18" s="6"/>
      <c r="B18" s="6"/>
      <c r="C18" s="24"/>
      <c r="D18" s="14"/>
      <c r="E18" s="16"/>
      <c r="F18" s="12">
        <f>Tableau14[[#This Row],[Montant AVANT taxes]]*70/100</f>
        <v>0</v>
      </c>
      <c r="G18" s="11"/>
    </row>
    <row r="19" spans="1:7">
      <c r="A19" s="6"/>
      <c r="B19" s="6"/>
      <c r="C19" s="24"/>
      <c r="D19" s="14"/>
      <c r="E19" s="16"/>
      <c r="F19" s="12">
        <f>Tableau14[[#This Row],[Montant AVANT taxes]]*70/100</f>
        <v>0</v>
      </c>
      <c r="G19" s="11"/>
    </row>
    <row r="20" spans="1:7">
      <c r="A20" s="6"/>
      <c r="B20" s="6"/>
      <c r="C20" s="24"/>
      <c r="D20" s="14"/>
      <c r="E20" s="16"/>
      <c r="F20" s="12">
        <f>Tableau14[[#This Row],[Montant AVANT taxes]]*70/100</f>
        <v>0</v>
      </c>
      <c r="G20" s="11"/>
    </row>
    <row r="21" spans="1:7">
      <c r="A21" s="6"/>
      <c r="B21" s="6"/>
      <c r="C21" s="24"/>
      <c r="D21" s="14"/>
      <c r="E21" s="16"/>
      <c r="F21" s="12">
        <f>Tableau14[[#This Row],[Montant AVANT taxes]]*70/100</f>
        <v>0</v>
      </c>
      <c r="G21" s="11"/>
    </row>
    <row r="22" spans="1:7">
      <c r="A22" s="6"/>
      <c r="B22" s="6"/>
      <c r="C22" s="24"/>
      <c r="D22" s="14"/>
      <c r="E22" s="16"/>
      <c r="F22" s="12">
        <f>Tableau14[[#This Row],[Montant AVANT taxes]]*70/100</f>
        <v>0</v>
      </c>
      <c r="G22" s="11"/>
    </row>
    <row r="23" spans="1:7">
      <c r="A23" s="7"/>
      <c r="B23" s="7"/>
      <c r="C23" s="25"/>
      <c r="D23" s="14"/>
      <c r="E23" s="16"/>
      <c r="F23" s="12">
        <f>Tableau14[[#This Row],[Montant AVANT taxes]]*70/100</f>
        <v>0</v>
      </c>
      <c r="G23" s="11"/>
    </row>
    <row r="24" spans="1:7">
      <c r="A24" s="6"/>
      <c r="B24" s="6"/>
      <c r="C24" s="24"/>
      <c r="D24" s="14"/>
      <c r="E24" s="16"/>
      <c r="F24" s="12">
        <f>Tableau14[[#This Row],[Montant AVANT taxes]]*70/100</f>
        <v>0</v>
      </c>
      <c r="G24" s="11"/>
    </row>
    <row r="25" spans="1:7">
      <c r="A25" s="6"/>
      <c r="B25" s="6"/>
      <c r="C25" s="24"/>
      <c r="D25" s="14"/>
      <c r="E25" s="16"/>
      <c r="F25" s="12">
        <f>Tableau14[[#This Row],[Montant AVANT taxes]]*70/100</f>
        <v>0</v>
      </c>
      <c r="G25" s="11"/>
    </row>
    <row r="26" spans="1:7">
      <c r="A26" s="6"/>
      <c r="B26" s="6"/>
      <c r="C26" s="24"/>
      <c r="D26" s="14"/>
      <c r="E26" s="16"/>
      <c r="F26" s="12">
        <f>Tableau14[[#This Row],[Montant AVANT taxes]]*70/100</f>
        <v>0</v>
      </c>
      <c r="G26" s="11"/>
    </row>
    <row r="27" spans="1:7" ht="15" customHeight="1">
      <c r="A27" s="6"/>
      <c r="B27" s="6"/>
      <c r="C27" s="24"/>
      <c r="D27" s="14"/>
      <c r="E27" s="16"/>
      <c r="F27" s="13">
        <f>Tableau14[[#This Row],[Montant AVANT taxes]]*70/100</f>
        <v>0</v>
      </c>
    </row>
    <row r="29" spans="1:7" ht="15" customHeight="1">
      <c r="A29" s="3" t="s">
        <v>11</v>
      </c>
      <c r="B29" s="19"/>
      <c r="C29" s="19"/>
      <c r="D29" s="20">
        <f>SUM(Tableau14[Montant taxes incluses])</f>
        <v>0</v>
      </c>
      <c r="E29" s="20">
        <f>SUM(Tableau14[Montant AVANT taxes])</f>
        <v>0</v>
      </c>
      <c r="F29" s="21">
        <f>SUM(Tableau14[Montant admissible au PAFILR])</f>
        <v>0</v>
      </c>
    </row>
  </sheetData>
  <sheetProtection sheet="1" objects="1" scenarios="1"/>
  <protectedRanges>
    <protectedRange sqref="C2:F4" name="Plage1"/>
    <protectedRange sqref="A6:F29" name="Plage2"/>
  </protectedRanges>
  <mergeCells count="11">
    <mergeCell ref="H5:K14"/>
    <mergeCell ref="G2:L2"/>
    <mergeCell ref="G4:L4"/>
    <mergeCell ref="A1:F1"/>
    <mergeCell ref="H3:L3"/>
    <mergeCell ref="A2:B2"/>
    <mergeCell ref="A3:B3"/>
    <mergeCell ref="C2:F2"/>
    <mergeCell ref="C3:F3"/>
    <mergeCell ref="A4:B4"/>
    <mergeCell ref="C4:F4"/>
  </mergeCells>
  <phoneticPr fontId="3" type="noConversion"/>
  <pageMargins left="0.25" right="0.25" top="0.75" bottom="0.75" header="0.3" footer="0.3"/>
  <pageSetup scale="7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17E61BBC4E0E4A995AD4FB6242FD74" ma:contentTypeVersion="21" ma:contentTypeDescription="Crée un document." ma:contentTypeScope="" ma:versionID="2d68bc73e05c16f258dc9084012ff6df">
  <xsd:schema xmlns:xsd="http://www.w3.org/2001/XMLSchema" xmlns:xs="http://www.w3.org/2001/XMLSchema" xmlns:p="http://schemas.microsoft.com/office/2006/metadata/properties" xmlns:ns2="728c877a-f6da-47ca-9774-efe3fcf45070" xmlns:ns3="d9461be4-e80d-41b4-bc24-3b4d59700777" targetNamespace="http://schemas.microsoft.com/office/2006/metadata/properties" ma:root="true" ma:fieldsID="e1bb11e4fb5299fd92d67161cca5d6c0" ns2:_="" ns3:_="">
    <xsd:import namespace="728c877a-f6da-47ca-9774-efe3fcf45070"/>
    <xsd:import namespace="d9461be4-e80d-41b4-bc24-3b4d597007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c877a-f6da-47ca-9774-efe3fcf450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État de validation" ma:internalName="_x00c9_tat_x0020_de_x0020_validation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9b0e5a19-5dc2-49c5-9ea8-40ecd516bf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461be4-e80d-41b4-bc24-3b4d5970077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103f600-560d-4c8e-a7dc-1f5863e18912}" ma:internalName="TaxCatchAll" ma:showField="CatchAllData" ma:web="d9461be4-e80d-41b4-bc24-3b4d597007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c877a-f6da-47ca-9774-efe3fcf45070">
      <Terms xmlns="http://schemas.microsoft.com/office/infopath/2007/PartnerControls"/>
    </lcf76f155ced4ddcb4097134ff3c332f>
    <TaxCatchAll xmlns="d9461be4-e80d-41b4-bc24-3b4d59700777" xsi:nil="true"/>
    <_Flow_SignoffStatus xmlns="728c877a-f6da-47ca-9774-efe3fcf45070" xsi:nil="true"/>
  </documentManagement>
</p:properties>
</file>

<file path=customXml/itemProps1.xml><?xml version="1.0" encoding="utf-8"?>
<ds:datastoreItem xmlns:ds="http://schemas.openxmlformats.org/officeDocument/2006/customXml" ds:itemID="{D5CD1102-A975-49B4-9137-AD3512DD354E}"/>
</file>

<file path=customXml/itemProps2.xml><?xml version="1.0" encoding="utf-8"?>
<ds:datastoreItem xmlns:ds="http://schemas.openxmlformats.org/officeDocument/2006/customXml" ds:itemID="{CCCDD5DD-6870-4A56-896D-9431138819DA}"/>
</file>

<file path=customXml/itemProps3.xml><?xml version="1.0" encoding="utf-8"?>
<ds:datastoreItem xmlns:ds="http://schemas.openxmlformats.org/officeDocument/2006/customXml" ds:itemID="{EA3486EA-3A84-4BB1-828B-1F167D1786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Gaétan Normandin</dc:creator>
  <cp:keywords/>
  <dc:description/>
  <cp:lastModifiedBy/>
  <cp:revision/>
  <dcterms:created xsi:type="dcterms:W3CDTF">2022-08-24T15:18:20Z</dcterms:created>
  <dcterms:modified xsi:type="dcterms:W3CDTF">2025-09-26T13:03:49Z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0x0101009617E61BBC4E0E4A995AD4FB6242FD74</vt:lpwstr>
  </property>
  <property fmtid="{D5CDD505-2E9C-101B-9397-08002B2CF9AE}" pid="3" name="MediaServiceImageTags">
    <vt:lpwstr/>
  </property>
</Properties>
</file>